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99" i="1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</calcChain>
</file>

<file path=xl/sharedStrings.xml><?xml version="1.0" encoding="utf-8"?>
<sst xmlns="http://schemas.openxmlformats.org/spreadsheetml/2006/main" count="335" uniqueCount="187">
  <si>
    <t>Mayo &amp; District Motorsport Club</t>
  </si>
  <si>
    <t>Frank Harrington Challenge 2013</t>
  </si>
  <si>
    <t>Pos.</t>
  </si>
  <si>
    <t>Name</t>
  </si>
  <si>
    <t>Address</t>
  </si>
  <si>
    <t>Car</t>
  </si>
  <si>
    <t>Class</t>
  </si>
  <si>
    <t>Round 1</t>
  </si>
  <si>
    <t>Round 2</t>
  </si>
  <si>
    <t>Round 3</t>
  </si>
  <si>
    <t>Round 4</t>
  </si>
  <si>
    <t>Total</t>
  </si>
  <si>
    <t>Final</t>
  </si>
  <si>
    <t>Derek Deane</t>
  </si>
  <si>
    <t>Williamstown</t>
  </si>
  <si>
    <t>JB Buggy</t>
  </si>
  <si>
    <t>Michael Conlon</t>
  </si>
  <si>
    <t>Castleblayney</t>
  </si>
  <si>
    <t>Xtrem Buggy</t>
  </si>
  <si>
    <t>Derek Mackerel</t>
  </si>
  <si>
    <t>Fermanagh</t>
  </si>
  <si>
    <t>Vauxhall Nova</t>
  </si>
  <si>
    <t>Ronan Mackle</t>
  </si>
  <si>
    <t>Down</t>
  </si>
  <si>
    <t>Buggy</t>
  </si>
  <si>
    <t>Gerald Doherty</t>
  </si>
  <si>
    <t>Banbridge</t>
  </si>
  <si>
    <t>Special</t>
  </si>
  <si>
    <t>Martin Tynan</t>
  </si>
  <si>
    <t>Clones</t>
  </si>
  <si>
    <t>Mitsubishi Evo 8</t>
  </si>
  <si>
    <t>Adrian Deane</t>
  </si>
  <si>
    <t>Mervyn Deane</t>
  </si>
  <si>
    <t>Ian Barrett</t>
  </si>
  <si>
    <t>Maynooth</t>
  </si>
  <si>
    <t>James McGreal</t>
  </si>
  <si>
    <t>Foxford</t>
  </si>
  <si>
    <t>Subaru Impreza</t>
  </si>
  <si>
    <t>Stephen Moore</t>
  </si>
  <si>
    <t>Castlederg</t>
  </si>
  <si>
    <t>Moffett Buggy</t>
  </si>
  <si>
    <t>Glen Irwin</t>
  </si>
  <si>
    <t>Michael Tynan</t>
  </si>
  <si>
    <t>James Cassidy</t>
  </si>
  <si>
    <t>Derry</t>
  </si>
  <si>
    <t>Walter Burke</t>
  </si>
  <si>
    <t>MK2 Escort</t>
  </si>
  <si>
    <t>Noel Murphy</t>
  </si>
  <si>
    <t>Shrule</t>
  </si>
  <si>
    <t>Honda Civic</t>
  </si>
  <si>
    <t>Joe McHale</t>
  </si>
  <si>
    <t>Trevor Elliott</t>
  </si>
  <si>
    <t>Ford Sierra</t>
  </si>
  <si>
    <t>Paul Curran</t>
  </si>
  <si>
    <t>Manorhamilton</t>
  </si>
  <si>
    <t>Toyota Starlet</t>
  </si>
  <si>
    <t>Simon Hemphill</t>
  </si>
  <si>
    <t>Mike O Connor</t>
  </si>
  <si>
    <t>Limerick</t>
  </si>
  <si>
    <t>Mitsubishi Evo 2</t>
  </si>
  <si>
    <t>Matt Shinnors</t>
  </si>
  <si>
    <t>Chris Snow</t>
  </si>
  <si>
    <t>Oldcastle</t>
  </si>
  <si>
    <t>Citreon Saxo</t>
  </si>
  <si>
    <t>Alan Moran</t>
  </si>
  <si>
    <t>Opel Kadett</t>
  </si>
  <si>
    <t>David Carney</t>
  </si>
  <si>
    <t>Westport</t>
  </si>
  <si>
    <t>Citreon C2R2</t>
  </si>
  <si>
    <t>Christopher Snow</t>
  </si>
  <si>
    <t>Daryl Coyle</t>
  </si>
  <si>
    <t>Killian Duffy</t>
  </si>
  <si>
    <t>Claremorris</t>
  </si>
  <si>
    <t>Matthew Murphy</t>
  </si>
  <si>
    <t>Toyota Corolla</t>
  </si>
  <si>
    <t>John Burke</t>
  </si>
  <si>
    <t>Galway</t>
  </si>
  <si>
    <t>Peugeot 206</t>
  </si>
  <si>
    <t>Andrew McMahon</t>
  </si>
  <si>
    <t>Fivemiletown</t>
  </si>
  <si>
    <t>Peugeot 106</t>
  </si>
  <si>
    <t>Padraic McHale</t>
  </si>
  <si>
    <t>David Kelly</t>
  </si>
  <si>
    <t>Donegal</t>
  </si>
  <si>
    <t>Peugeot 205</t>
  </si>
  <si>
    <t>Ben Gormally</t>
  </si>
  <si>
    <t>Belleek</t>
  </si>
  <si>
    <t>David Kerr</t>
  </si>
  <si>
    <t>Omagh</t>
  </si>
  <si>
    <t>Martin Collins</t>
  </si>
  <si>
    <t>Drumquin</t>
  </si>
  <si>
    <t>James Lucey</t>
  </si>
  <si>
    <t>Cork</t>
  </si>
  <si>
    <t>Subaru Special</t>
  </si>
  <si>
    <t>Nigel Hogkins</t>
  </si>
  <si>
    <t>Enniskillen</t>
  </si>
  <si>
    <t>Subaru</t>
  </si>
  <si>
    <t>Stephen Doherty</t>
  </si>
  <si>
    <t>Mervyn Galbraith</t>
  </si>
  <si>
    <t>Justin Ryan</t>
  </si>
  <si>
    <t>Headford</t>
  </si>
  <si>
    <t>Sean McHugh</t>
  </si>
  <si>
    <t>Bekan</t>
  </si>
  <si>
    <t>Patsy Curran</t>
  </si>
  <si>
    <t>Ford Escort</t>
  </si>
  <si>
    <t>Danny Melanaphy</t>
  </si>
  <si>
    <t>Kinawley</t>
  </si>
  <si>
    <t>Ford Focus</t>
  </si>
  <si>
    <t>John Rooney</t>
  </si>
  <si>
    <t>Sligo</t>
  </si>
  <si>
    <t>Suzuki Swift</t>
  </si>
  <si>
    <t>Ciaran McCullagh</t>
  </si>
  <si>
    <t>Colm Ronan</t>
  </si>
  <si>
    <t>Nissan Sunny</t>
  </si>
  <si>
    <t>=</t>
  </si>
  <si>
    <t>Dave Moran</t>
  </si>
  <si>
    <t>David Jordan</t>
  </si>
  <si>
    <t>John P Ryan</t>
  </si>
  <si>
    <t>Patrick McEveney</t>
  </si>
  <si>
    <t>Castlebar</t>
  </si>
  <si>
    <t>Shauna McEveney</t>
  </si>
  <si>
    <t>Owen Murphy</t>
  </si>
  <si>
    <t>Collette Rooney</t>
  </si>
  <si>
    <t>Ballintrillick</t>
  </si>
  <si>
    <t>Ronan Moore</t>
  </si>
  <si>
    <t>Killala</t>
  </si>
  <si>
    <t>Travis Humphrey</t>
  </si>
  <si>
    <t>John McGeehan</t>
  </si>
  <si>
    <t>Ford Escort Mk2</t>
  </si>
  <si>
    <t>John Warren</t>
  </si>
  <si>
    <t>Ballinrobe</t>
  </si>
  <si>
    <t>Stephen Reynolds</t>
  </si>
  <si>
    <t>Andy Finn</t>
  </si>
  <si>
    <t>Corsa</t>
  </si>
  <si>
    <t>David Healy</t>
  </si>
  <si>
    <t>Skreen</t>
  </si>
  <si>
    <t>Nissan Primera</t>
  </si>
  <si>
    <t>Declan Savage</t>
  </si>
  <si>
    <t>Padraig Mullen</t>
  </si>
  <si>
    <t>Peter McManamon</t>
  </si>
  <si>
    <t>Achill</t>
  </si>
  <si>
    <t>Dermot McGoary</t>
  </si>
  <si>
    <t>Colin Duffy</t>
  </si>
  <si>
    <t>Drumlish</t>
  </si>
  <si>
    <t>Dermot Reynolds</t>
  </si>
  <si>
    <t>Gavin Burke</t>
  </si>
  <si>
    <t>Talbot Avenger</t>
  </si>
  <si>
    <t>Martin Doherty</t>
  </si>
  <si>
    <t>Ballina</t>
  </si>
  <si>
    <t>Martin Kearns</t>
  </si>
  <si>
    <t>Talbot Sunbeam</t>
  </si>
  <si>
    <t>Tony Langdon</t>
  </si>
  <si>
    <t>Tony O' Brien</t>
  </si>
  <si>
    <t>Patrick McEveney Jr</t>
  </si>
  <si>
    <t>Ashley Ruttledge</t>
  </si>
  <si>
    <t>Austin Shinnors</t>
  </si>
  <si>
    <t>Brice Hetherington</t>
  </si>
  <si>
    <t>Ballinamallard</t>
  </si>
  <si>
    <t>Ciara Deacy</t>
  </si>
  <si>
    <t>Ciaran Walsh</t>
  </si>
  <si>
    <t>David Moynihan</t>
  </si>
  <si>
    <t>David Walsh</t>
  </si>
  <si>
    <t>Owen Kelly</t>
  </si>
  <si>
    <t>Offaly</t>
  </si>
  <si>
    <t>Ford Sierrra</t>
  </si>
  <si>
    <t>Sarah Moynihan</t>
  </si>
  <si>
    <t>Gerard O Shea</t>
  </si>
  <si>
    <t>Ian Henry</t>
  </si>
  <si>
    <t>Aaron MacHale</t>
  </si>
  <si>
    <t>Kildare</t>
  </si>
  <si>
    <t>Damian Scanlon</t>
  </si>
  <si>
    <t>Niall Morley</t>
  </si>
  <si>
    <t>Knock</t>
  </si>
  <si>
    <t>Paul Cooke</t>
  </si>
  <si>
    <t>Stephen Slattery</t>
  </si>
  <si>
    <t>Ronan Murphy</t>
  </si>
  <si>
    <t>Jared Gill</t>
  </si>
  <si>
    <t>Bofeenaun</t>
  </si>
  <si>
    <t>Awards:</t>
  </si>
  <si>
    <t>1st, 2nd &amp; 3rd Overall.</t>
  </si>
  <si>
    <t>1st, 2nd &amp; 3rd Mayo &amp; District Motorsport Club Members Award.</t>
  </si>
  <si>
    <t>Mayo &amp; District Motorsport Club Members:</t>
  </si>
  <si>
    <t>1st, 2nd &amp; 3rd Overall not eligible for club members award.</t>
  </si>
  <si>
    <t>Best 3 results from 4 rounds count towards the championship</t>
  </si>
  <si>
    <t>Final Results</t>
  </si>
  <si>
    <t>Congratulations to all prize winners and Thank You to all competitors who supported</t>
  </si>
  <si>
    <t>The Frank Harrington Challenge 2013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</si>
</sst>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3" borderId="1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6" fillId="0" borderId="15" xfId="0" applyFont="1" applyBorder="1" applyAlignment="1"/>
    <xf numFmtId="0" fontId="7" fillId="0" borderId="15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15" xfId="0" applyFont="1" applyBorder="1"/>
    <xf numFmtId="0" fontId="6" fillId="0" borderId="15" xfId="0" applyFont="1" applyFill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Fill="1" applyAlignment="1"/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5" xfId="0" applyFont="1" applyBorder="1" applyAlignment="1"/>
    <xf numFmtId="0" fontId="6" fillId="0" borderId="20" xfId="0" applyFont="1" applyBorder="1" applyAlignment="1"/>
    <xf numFmtId="0" fontId="6" fillId="0" borderId="20" xfId="0" applyFont="1" applyBorder="1" applyAlignment="1">
      <alignment horizontal="left"/>
    </xf>
    <xf numFmtId="0" fontId="6" fillId="0" borderId="2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0" borderId="0" xfId="0" applyFont="1"/>
    <xf numFmtId="0" fontId="6" fillId="0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0"/>
  <sheetViews>
    <sheetView tabSelected="1" workbookViewId="0">
      <selection activeCell="A7" sqref="A7"/>
    </sheetView>
  </sheetViews>
  <sheetFormatPr defaultRowHeight="15"/>
  <cols>
    <col min="1" max="1" width="7.5703125" customWidth="1"/>
    <col min="2" max="2" width="17.140625" customWidth="1"/>
    <col min="3" max="3" width="15.42578125" customWidth="1"/>
    <col min="4" max="4" width="17.140625" customWidth="1"/>
    <col min="5" max="5" width="8.28515625" customWidth="1"/>
  </cols>
  <sheetData>
    <row r="1" spans="1:11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8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15.7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ht="15.7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6.5" thickBot="1">
      <c r="A5" s="7" t="s">
        <v>184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15.75" thickBot="1">
      <c r="A6" s="10" t="s">
        <v>2</v>
      </c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2" t="s">
        <v>9</v>
      </c>
      <c r="I6" s="12" t="s">
        <v>10</v>
      </c>
      <c r="J6" s="13" t="s">
        <v>11</v>
      </c>
      <c r="K6" s="14" t="s">
        <v>12</v>
      </c>
    </row>
    <row r="7" spans="1:11">
      <c r="A7" s="15">
        <v>1</v>
      </c>
      <c r="B7" s="52" t="s">
        <v>13</v>
      </c>
      <c r="C7" s="52" t="s">
        <v>14</v>
      </c>
      <c r="D7" s="52" t="s">
        <v>15</v>
      </c>
      <c r="E7" s="53">
        <v>6</v>
      </c>
      <c r="F7" s="16">
        <v>25</v>
      </c>
      <c r="G7" s="16">
        <v>25</v>
      </c>
      <c r="H7" s="54">
        <v>25</v>
      </c>
      <c r="I7" s="54"/>
      <c r="J7" s="17">
        <f t="shared" ref="J7:J68" si="0">SUM(F7:I7)</f>
        <v>75</v>
      </c>
      <c r="K7" s="18">
        <v>75</v>
      </c>
    </row>
    <row r="8" spans="1:11">
      <c r="A8" s="15">
        <v>2</v>
      </c>
      <c r="B8" s="52" t="s">
        <v>16</v>
      </c>
      <c r="C8" s="52" t="s">
        <v>17</v>
      </c>
      <c r="D8" s="52" t="s">
        <v>18</v>
      </c>
      <c r="E8" s="53">
        <v>6</v>
      </c>
      <c r="F8" s="16">
        <v>21</v>
      </c>
      <c r="G8" s="16">
        <v>19</v>
      </c>
      <c r="H8" s="54">
        <v>22</v>
      </c>
      <c r="I8" s="19">
        <v>25</v>
      </c>
      <c r="J8" s="17">
        <f t="shared" si="0"/>
        <v>87</v>
      </c>
      <c r="K8" s="20">
        <v>68</v>
      </c>
    </row>
    <row r="9" spans="1:11">
      <c r="A9" s="15">
        <v>3</v>
      </c>
      <c r="B9" s="21" t="s">
        <v>19</v>
      </c>
      <c r="C9" s="21" t="s">
        <v>20</v>
      </c>
      <c r="D9" s="21" t="s">
        <v>21</v>
      </c>
      <c r="E9" s="22">
        <v>2</v>
      </c>
      <c r="F9" s="22">
        <v>8</v>
      </c>
      <c r="G9" s="22">
        <v>20</v>
      </c>
      <c r="H9" s="22">
        <v>23</v>
      </c>
      <c r="I9" s="22">
        <v>22</v>
      </c>
      <c r="J9" s="17">
        <f t="shared" si="0"/>
        <v>73</v>
      </c>
      <c r="K9" s="23">
        <v>65</v>
      </c>
    </row>
    <row r="10" spans="1:11">
      <c r="A10" s="24">
        <v>4</v>
      </c>
      <c r="B10" s="55" t="s">
        <v>22</v>
      </c>
      <c r="C10" s="55" t="s">
        <v>23</v>
      </c>
      <c r="D10" s="55" t="s">
        <v>24</v>
      </c>
      <c r="E10" s="56">
        <v>6</v>
      </c>
      <c r="F10" s="25">
        <v>11</v>
      </c>
      <c r="G10" s="25">
        <v>21</v>
      </c>
      <c r="H10" s="57">
        <v>20</v>
      </c>
      <c r="I10" s="26">
        <v>23</v>
      </c>
      <c r="J10" s="17">
        <f t="shared" si="0"/>
        <v>75</v>
      </c>
      <c r="K10" s="27">
        <v>64</v>
      </c>
    </row>
    <row r="11" spans="1:11">
      <c r="A11" s="24">
        <v>5</v>
      </c>
      <c r="B11" s="55" t="s">
        <v>25</v>
      </c>
      <c r="C11" s="55" t="s">
        <v>26</v>
      </c>
      <c r="D11" s="55" t="s">
        <v>27</v>
      </c>
      <c r="E11" s="56">
        <v>6</v>
      </c>
      <c r="F11" s="25">
        <v>20</v>
      </c>
      <c r="G11" s="25">
        <v>23</v>
      </c>
      <c r="H11" s="57">
        <v>21</v>
      </c>
      <c r="I11" s="57"/>
      <c r="J11" s="17">
        <f t="shared" si="0"/>
        <v>64</v>
      </c>
      <c r="K11" s="27">
        <v>64</v>
      </c>
    </row>
    <row r="12" spans="1:11">
      <c r="A12" s="24">
        <v>6</v>
      </c>
      <c r="B12" s="55" t="s">
        <v>28</v>
      </c>
      <c r="C12" s="55" t="s">
        <v>29</v>
      </c>
      <c r="D12" s="55" t="s">
        <v>30</v>
      </c>
      <c r="E12" s="56">
        <v>5</v>
      </c>
      <c r="F12" s="25">
        <v>18</v>
      </c>
      <c r="G12" s="25">
        <v>22</v>
      </c>
      <c r="H12" s="57">
        <v>18</v>
      </c>
      <c r="I12" s="57"/>
      <c r="J12" s="17">
        <f t="shared" si="0"/>
        <v>58</v>
      </c>
      <c r="K12" s="27">
        <v>58</v>
      </c>
    </row>
    <row r="13" spans="1:11">
      <c r="A13" s="28">
        <v>7</v>
      </c>
      <c r="B13" s="29" t="s">
        <v>31</v>
      </c>
      <c r="C13" s="29" t="s">
        <v>14</v>
      </c>
      <c r="D13" s="29" t="s">
        <v>15</v>
      </c>
      <c r="E13" s="25">
        <v>6</v>
      </c>
      <c r="F13" s="25">
        <v>17</v>
      </c>
      <c r="G13" s="25"/>
      <c r="H13" s="26">
        <v>19</v>
      </c>
      <c r="I13" s="26">
        <v>21</v>
      </c>
      <c r="J13" s="17">
        <f t="shared" si="0"/>
        <v>57</v>
      </c>
      <c r="K13" s="30">
        <v>57</v>
      </c>
    </row>
    <row r="14" spans="1:11">
      <c r="A14" s="28">
        <v>8</v>
      </c>
      <c r="B14" s="55" t="s">
        <v>32</v>
      </c>
      <c r="C14" s="55" t="s">
        <v>14</v>
      </c>
      <c r="D14" s="55" t="s">
        <v>15</v>
      </c>
      <c r="E14" s="56">
        <v>6</v>
      </c>
      <c r="F14" s="25">
        <v>23</v>
      </c>
      <c r="G14" s="25">
        <v>7</v>
      </c>
      <c r="H14" s="57">
        <v>24</v>
      </c>
      <c r="I14" s="57"/>
      <c r="J14" s="17">
        <f t="shared" si="0"/>
        <v>54</v>
      </c>
      <c r="K14" s="27">
        <v>54</v>
      </c>
    </row>
    <row r="15" spans="1:11">
      <c r="A15" s="24">
        <v>9</v>
      </c>
      <c r="B15" s="31" t="s">
        <v>33</v>
      </c>
      <c r="C15" s="31" t="s">
        <v>34</v>
      </c>
      <c r="D15" s="29" t="s">
        <v>15</v>
      </c>
      <c r="E15" s="25">
        <v>6</v>
      </c>
      <c r="F15" s="25">
        <v>24</v>
      </c>
      <c r="G15" s="25">
        <v>24</v>
      </c>
      <c r="H15" s="57"/>
      <c r="I15" s="57"/>
      <c r="J15" s="17">
        <f t="shared" si="0"/>
        <v>48</v>
      </c>
      <c r="K15" s="27">
        <v>48</v>
      </c>
    </row>
    <row r="16" spans="1:11">
      <c r="A16" s="28">
        <v>10</v>
      </c>
      <c r="B16" s="55" t="s">
        <v>35</v>
      </c>
      <c r="C16" s="55" t="s">
        <v>36</v>
      </c>
      <c r="D16" s="55" t="s">
        <v>37</v>
      </c>
      <c r="E16" s="56">
        <v>5</v>
      </c>
      <c r="F16" s="25">
        <v>14</v>
      </c>
      <c r="G16" s="25">
        <v>12</v>
      </c>
      <c r="H16" s="57">
        <v>14</v>
      </c>
      <c r="I16" s="26">
        <v>19</v>
      </c>
      <c r="J16" s="17">
        <f t="shared" si="0"/>
        <v>59</v>
      </c>
      <c r="K16" s="27">
        <v>47</v>
      </c>
    </row>
    <row r="17" spans="1:11">
      <c r="A17" s="24">
        <v>11</v>
      </c>
      <c r="B17" s="58" t="s">
        <v>38</v>
      </c>
      <c r="C17" s="58" t="s">
        <v>39</v>
      </c>
      <c r="D17" s="58" t="s">
        <v>40</v>
      </c>
      <c r="E17" s="56">
        <v>6</v>
      </c>
      <c r="F17" s="56">
        <v>1</v>
      </c>
      <c r="G17" s="56">
        <v>10</v>
      </c>
      <c r="H17" s="57">
        <v>16</v>
      </c>
      <c r="I17" s="26">
        <v>20</v>
      </c>
      <c r="J17" s="17">
        <f t="shared" si="0"/>
        <v>47</v>
      </c>
      <c r="K17" s="27">
        <v>46</v>
      </c>
    </row>
    <row r="18" spans="1:11">
      <c r="A18" s="24">
        <v>12</v>
      </c>
      <c r="B18" s="31" t="s">
        <v>41</v>
      </c>
      <c r="C18" s="31" t="s">
        <v>39</v>
      </c>
      <c r="D18" s="29" t="s">
        <v>21</v>
      </c>
      <c r="E18" s="25">
        <v>1</v>
      </c>
      <c r="F18" s="25">
        <v>13</v>
      </c>
      <c r="G18" s="25">
        <v>16</v>
      </c>
      <c r="H18" s="57">
        <v>5</v>
      </c>
      <c r="I18" s="57">
        <v>13</v>
      </c>
      <c r="J18" s="17">
        <f t="shared" si="0"/>
        <v>47</v>
      </c>
      <c r="K18" s="27">
        <v>42</v>
      </c>
    </row>
    <row r="19" spans="1:11">
      <c r="A19" s="24">
        <v>13</v>
      </c>
      <c r="B19" s="55" t="s">
        <v>42</v>
      </c>
      <c r="C19" s="55" t="s">
        <v>29</v>
      </c>
      <c r="D19" s="55" t="s">
        <v>30</v>
      </c>
      <c r="E19" s="56">
        <v>5</v>
      </c>
      <c r="F19" s="25">
        <v>22</v>
      </c>
      <c r="G19" s="25">
        <v>18</v>
      </c>
      <c r="H19" s="26">
        <v>2</v>
      </c>
      <c r="I19" s="57"/>
      <c r="J19" s="17">
        <f t="shared" si="0"/>
        <v>42</v>
      </c>
      <c r="K19" s="27">
        <v>42</v>
      </c>
    </row>
    <row r="20" spans="1:11">
      <c r="A20" s="24">
        <v>14</v>
      </c>
      <c r="B20" s="31" t="s">
        <v>43</v>
      </c>
      <c r="C20" s="31" t="s">
        <v>44</v>
      </c>
      <c r="D20" s="29" t="s">
        <v>24</v>
      </c>
      <c r="E20" s="25">
        <v>6</v>
      </c>
      <c r="F20" s="25"/>
      <c r="G20" s="25"/>
      <c r="H20" s="57">
        <v>11</v>
      </c>
      <c r="I20" s="26">
        <v>24</v>
      </c>
      <c r="J20" s="17">
        <f t="shared" si="0"/>
        <v>35</v>
      </c>
      <c r="K20" s="27">
        <v>35</v>
      </c>
    </row>
    <row r="21" spans="1:11">
      <c r="A21" s="24">
        <v>15</v>
      </c>
      <c r="B21" s="55" t="s">
        <v>45</v>
      </c>
      <c r="C21" s="55" t="s">
        <v>14</v>
      </c>
      <c r="D21" s="55" t="s">
        <v>46</v>
      </c>
      <c r="E21" s="56">
        <v>4</v>
      </c>
      <c r="F21" s="25">
        <v>16</v>
      </c>
      <c r="G21" s="25"/>
      <c r="H21" s="57">
        <v>1</v>
      </c>
      <c r="I21" s="26">
        <v>18</v>
      </c>
      <c r="J21" s="17">
        <f t="shared" si="0"/>
        <v>35</v>
      </c>
      <c r="K21" s="27">
        <v>35</v>
      </c>
    </row>
    <row r="22" spans="1:11">
      <c r="A22" s="24">
        <v>16</v>
      </c>
      <c r="B22" s="55" t="s">
        <v>47</v>
      </c>
      <c r="C22" s="55" t="s">
        <v>48</v>
      </c>
      <c r="D22" s="55" t="s">
        <v>49</v>
      </c>
      <c r="E22" s="56">
        <v>2</v>
      </c>
      <c r="F22" s="25">
        <v>9</v>
      </c>
      <c r="G22" s="56">
        <v>9</v>
      </c>
      <c r="H22" s="57">
        <v>7</v>
      </c>
      <c r="I22" s="26">
        <v>15</v>
      </c>
      <c r="J22" s="17">
        <f t="shared" si="0"/>
        <v>40</v>
      </c>
      <c r="K22" s="27">
        <v>33</v>
      </c>
    </row>
    <row r="23" spans="1:11">
      <c r="A23" s="24">
        <v>17</v>
      </c>
      <c r="B23" s="58" t="s">
        <v>50</v>
      </c>
      <c r="C23" s="58" t="s">
        <v>34</v>
      </c>
      <c r="D23" s="58" t="s">
        <v>24</v>
      </c>
      <c r="E23" s="56">
        <v>6</v>
      </c>
      <c r="F23" s="25">
        <v>19</v>
      </c>
      <c r="G23" s="56"/>
      <c r="H23" s="57">
        <v>12</v>
      </c>
      <c r="I23" s="57"/>
      <c r="J23" s="17">
        <f t="shared" si="0"/>
        <v>31</v>
      </c>
      <c r="K23" s="27">
        <v>31</v>
      </c>
    </row>
    <row r="24" spans="1:11">
      <c r="A24" s="24">
        <v>18</v>
      </c>
      <c r="B24" s="58" t="s">
        <v>51</v>
      </c>
      <c r="C24" s="58" t="s">
        <v>20</v>
      </c>
      <c r="D24" s="58" t="s">
        <v>52</v>
      </c>
      <c r="E24" s="56">
        <v>5</v>
      </c>
      <c r="F24" s="56">
        <v>15</v>
      </c>
      <c r="G24" s="56">
        <v>15</v>
      </c>
      <c r="H24" s="57"/>
      <c r="I24" s="57"/>
      <c r="J24" s="17">
        <f t="shared" si="0"/>
        <v>30</v>
      </c>
      <c r="K24" s="27">
        <v>30</v>
      </c>
    </row>
    <row r="25" spans="1:11">
      <c r="A25" s="24">
        <v>19</v>
      </c>
      <c r="B25" s="55" t="s">
        <v>53</v>
      </c>
      <c r="C25" s="58" t="s">
        <v>54</v>
      </c>
      <c r="D25" s="55" t="s">
        <v>55</v>
      </c>
      <c r="E25" s="56">
        <v>1</v>
      </c>
      <c r="F25" s="25">
        <v>12</v>
      </c>
      <c r="G25" s="56"/>
      <c r="H25" s="57"/>
      <c r="I25" s="57">
        <v>16</v>
      </c>
      <c r="J25" s="17">
        <f t="shared" si="0"/>
        <v>28</v>
      </c>
      <c r="K25" s="27">
        <v>28</v>
      </c>
    </row>
    <row r="26" spans="1:11">
      <c r="A26" s="24">
        <v>20</v>
      </c>
      <c r="B26" s="58" t="s">
        <v>56</v>
      </c>
      <c r="C26" s="58" t="s">
        <v>39</v>
      </c>
      <c r="D26" s="58" t="s">
        <v>21</v>
      </c>
      <c r="E26" s="56">
        <v>2</v>
      </c>
      <c r="F26" s="56">
        <v>4</v>
      </c>
      <c r="G26" s="56">
        <v>11</v>
      </c>
      <c r="H26" s="57">
        <v>6</v>
      </c>
      <c r="I26" s="26">
        <v>11</v>
      </c>
      <c r="J26" s="17">
        <f t="shared" si="0"/>
        <v>32</v>
      </c>
      <c r="K26" s="27">
        <v>28</v>
      </c>
    </row>
    <row r="27" spans="1:11">
      <c r="A27" s="24">
        <v>21</v>
      </c>
      <c r="B27" s="29" t="s">
        <v>57</v>
      </c>
      <c r="C27" s="29" t="s">
        <v>58</v>
      </c>
      <c r="D27" s="29" t="s">
        <v>59</v>
      </c>
      <c r="E27" s="56">
        <v>5</v>
      </c>
      <c r="F27" s="25"/>
      <c r="G27" s="25"/>
      <c r="H27" s="32"/>
      <c r="I27" s="26">
        <v>17</v>
      </c>
      <c r="J27" s="17">
        <f t="shared" si="0"/>
        <v>17</v>
      </c>
      <c r="K27" s="27">
        <v>17</v>
      </c>
    </row>
    <row r="28" spans="1:11">
      <c r="A28" s="24">
        <v>22</v>
      </c>
      <c r="B28" s="29" t="s">
        <v>60</v>
      </c>
      <c r="C28" s="29" t="s">
        <v>58</v>
      </c>
      <c r="D28" s="29" t="s">
        <v>37</v>
      </c>
      <c r="E28" s="56">
        <v>5</v>
      </c>
      <c r="F28" s="25"/>
      <c r="G28" s="25"/>
      <c r="H28" s="57">
        <v>17</v>
      </c>
      <c r="I28" s="57"/>
      <c r="J28" s="17">
        <f t="shared" si="0"/>
        <v>17</v>
      </c>
      <c r="K28" s="27">
        <v>17</v>
      </c>
    </row>
    <row r="29" spans="1:11">
      <c r="A29" s="24">
        <v>23</v>
      </c>
      <c r="B29" s="55" t="s">
        <v>61</v>
      </c>
      <c r="C29" s="55" t="s">
        <v>62</v>
      </c>
      <c r="D29" s="55" t="s">
        <v>63</v>
      </c>
      <c r="E29" s="56">
        <v>2</v>
      </c>
      <c r="F29" s="25">
        <v>7</v>
      </c>
      <c r="G29" s="25">
        <v>1</v>
      </c>
      <c r="H29" s="57"/>
      <c r="I29" s="57">
        <v>8</v>
      </c>
      <c r="J29" s="33">
        <f t="shared" si="0"/>
        <v>16</v>
      </c>
      <c r="K29" s="27">
        <v>16</v>
      </c>
    </row>
    <row r="30" spans="1:11">
      <c r="A30" s="34">
        <v>24</v>
      </c>
      <c r="B30" s="31" t="s">
        <v>64</v>
      </c>
      <c r="C30" s="31" t="s">
        <v>36</v>
      </c>
      <c r="D30" s="29" t="s">
        <v>65</v>
      </c>
      <c r="E30" s="25">
        <v>2</v>
      </c>
      <c r="F30" s="25">
        <v>10</v>
      </c>
      <c r="G30" s="25">
        <v>1</v>
      </c>
      <c r="H30" s="57">
        <v>4</v>
      </c>
      <c r="I30" s="26">
        <v>1</v>
      </c>
      <c r="J30" s="33">
        <f>SUM(F30:I30)</f>
        <v>16</v>
      </c>
      <c r="K30" s="27">
        <v>15</v>
      </c>
    </row>
    <row r="31" spans="1:11">
      <c r="A31" s="34">
        <v>25</v>
      </c>
      <c r="B31" s="29" t="s">
        <v>66</v>
      </c>
      <c r="C31" s="29" t="s">
        <v>67</v>
      </c>
      <c r="D31" s="29" t="s">
        <v>68</v>
      </c>
      <c r="E31" s="56">
        <v>2</v>
      </c>
      <c r="F31" s="25"/>
      <c r="G31" s="56"/>
      <c r="H31" s="57">
        <v>15</v>
      </c>
      <c r="I31" s="57"/>
      <c r="J31" s="33">
        <f t="shared" si="0"/>
        <v>15</v>
      </c>
      <c r="K31" s="27">
        <v>15</v>
      </c>
    </row>
    <row r="32" spans="1:11">
      <c r="A32" s="34">
        <v>26</v>
      </c>
      <c r="B32" s="55" t="s">
        <v>69</v>
      </c>
      <c r="C32" s="55" t="s">
        <v>62</v>
      </c>
      <c r="D32" s="55" t="s">
        <v>63</v>
      </c>
      <c r="E32" s="56">
        <v>2</v>
      </c>
      <c r="F32" s="25"/>
      <c r="G32" s="25"/>
      <c r="H32" s="57"/>
      <c r="I32" s="57">
        <v>14</v>
      </c>
      <c r="J32" s="33">
        <f t="shared" si="0"/>
        <v>14</v>
      </c>
      <c r="K32" s="27">
        <v>14</v>
      </c>
    </row>
    <row r="33" spans="1:11">
      <c r="A33" s="34">
        <v>27</v>
      </c>
      <c r="B33" s="29" t="s">
        <v>70</v>
      </c>
      <c r="C33" s="29" t="s">
        <v>20</v>
      </c>
      <c r="D33" s="55" t="s">
        <v>49</v>
      </c>
      <c r="E33" s="56">
        <v>2</v>
      </c>
      <c r="F33" s="25"/>
      <c r="G33" s="56">
        <v>1</v>
      </c>
      <c r="H33" s="26">
        <v>1</v>
      </c>
      <c r="I33" s="26">
        <v>12</v>
      </c>
      <c r="J33" s="33">
        <f t="shared" si="0"/>
        <v>14</v>
      </c>
      <c r="K33" s="27">
        <v>14</v>
      </c>
    </row>
    <row r="34" spans="1:11">
      <c r="A34" s="34">
        <v>28</v>
      </c>
      <c r="B34" s="29" t="s">
        <v>71</v>
      </c>
      <c r="C34" s="29" t="s">
        <v>72</v>
      </c>
      <c r="D34" s="29" t="s">
        <v>24</v>
      </c>
      <c r="E34" s="56">
        <v>6</v>
      </c>
      <c r="F34" s="25"/>
      <c r="G34" s="25">
        <v>14</v>
      </c>
      <c r="H34" s="57"/>
      <c r="I34" s="57"/>
      <c r="J34" s="33">
        <f t="shared" si="0"/>
        <v>14</v>
      </c>
      <c r="K34" s="27">
        <v>14</v>
      </c>
    </row>
    <row r="35" spans="1:11">
      <c r="A35" s="34">
        <v>29</v>
      </c>
      <c r="B35" s="55" t="s">
        <v>73</v>
      </c>
      <c r="C35" s="55" t="s">
        <v>48</v>
      </c>
      <c r="D35" s="55" t="s">
        <v>74</v>
      </c>
      <c r="E35" s="56">
        <v>3</v>
      </c>
      <c r="F35" s="25">
        <v>1</v>
      </c>
      <c r="G35" s="25">
        <v>2</v>
      </c>
      <c r="H35" s="57">
        <v>1</v>
      </c>
      <c r="I35" s="26">
        <v>10</v>
      </c>
      <c r="J35" s="17">
        <f t="shared" si="0"/>
        <v>14</v>
      </c>
      <c r="K35" s="27">
        <v>13</v>
      </c>
    </row>
    <row r="36" spans="1:11">
      <c r="A36" s="34">
        <v>30</v>
      </c>
      <c r="B36" s="58" t="s">
        <v>75</v>
      </c>
      <c r="C36" s="58" t="s">
        <v>76</v>
      </c>
      <c r="D36" s="58" t="s">
        <v>77</v>
      </c>
      <c r="E36" s="56">
        <v>2</v>
      </c>
      <c r="F36" s="25">
        <v>6</v>
      </c>
      <c r="G36" s="56">
        <v>6</v>
      </c>
      <c r="H36" s="57">
        <v>1</v>
      </c>
      <c r="I36" s="26">
        <v>1</v>
      </c>
      <c r="J36" s="33">
        <f>SUM(F36:I36)</f>
        <v>14</v>
      </c>
      <c r="K36" s="27">
        <v>13</v>
      </c>
    </row>
    <row r="37" spans="1:11">
      <c r="A37" s="34">
        <v>31</v>
      </c>
      <c r="B37" s="35" t="s">
        <v>78</v>
      </c>
      <c r="C37" s="31" t="s">
        <v>79</v>
      </c>
      <c r="D37" s="29" t="s">
        <v>80</v>
      </c>
      <c r="E37" s="25">
        <v>2</v>
      </c>
      <c r="F37" s="25"/>
      <c r="G37" s="25"/>
      <c r="H37" s="57">
        <v>13</v>
      </c>
      <c r="I37" s="57"/>
      <c r="J37" s="33">
        <f t="shared" si="0"/>
        <v>13</v>
      </c>
      <c r="K37" s="27">
        <v>13</v>
      </c>
    </row>
    <row r="38" spans="1:11">
      <c r="A38" s="34">
        <v>32</v>
      </c>
      <c r="B38" s="55" t="s">
        <v>81</v>
      </c>
      <c r="C38" s="55" t="s">
        <v>34</v>
      </c>
      <c r="D38" s="55" t="s">
        <v>24</v>
      </c>
      <c r="E38" s="56">
        <v>6</v>
      </c>
      <c r="F38" s="25"/>
      <c r="G38" s="56">
        <v>13</v>
      </c>
      <c r="H38" s="57"/>
      <c r="I38" s="57"/>
      <c r="J38" s="17">
        <f t="shared" si="0"/>
        <v>13</v>
      </c>
      <c r="K38" s="27">
        <v>13</v>
      </c>
    </row>
    <row r="39" spans="1:11">
      <c r="A39" s="34">
        <v>33</v>
      </c>
      <c r="B39" s="55" t="s">
        <v>82</v>
      </c>
      <c r="C39" s="55" t="s">
        <v>83</v>
      </c>
      <c r="D39" s="55" t="s">
        <v>84</v>
      </c>
      <c r="E39" s="56">
        <v>2</v>
      </c>
      <c r="F39" s="25">
        <v>1</v>
      </c>
      <c r="G39" s="56"/>
      <c r="H39" s="57">
        <v>1</v>
      </c>
      <c r="I39" s="57">
        <v>9</v>
      </c>
      <c r="J39" s="17">
        <f t="shared" si="0"/>
        <v>11</v>
      </c>
      <c r="K39" s="27">
        <v>11</v>
      </c>
    </row>
    <row r="40" spans="1:11">
      <c r="A40" s="34">
        <v>34</v>
      </c>
      <c r="B40" s="31" t="s">
        <v>85</v>
      </c>
      <c r="C40" s="31" t="s">
        <v>86</v>
      </c>
      <c r="D40" s="29" t="s">
        <v>37</v>
      </c>
      <c r="E40" s="25">
        <v>5</v>
      </c>
      <c r="F40" s="25"/>
      <c r="G40" s="25"/>
      <c r="H40" s="57">
        <v>10</v>
      </c>
      <c r="I40" s="57"/>
      <c r="J40" s="17">
        <f t="shared" si="0"/>
        <v>10</v>
      </c>
      <c r="K40" s="27">
        <v>10</v>
      </c>
    </row>
    <row r="41" spans="1:11">
      <c r="A41" s="34">
        <v>35</v>
      </c>
      <c r="B41" s="29" t="s">
        <v>87</v>
      </c>
      <c r="C41" s="29" t="s">
        <v>88</v>
      </c>
      <c r="D41" s="29" t="s">
        <v>84</v>
      </c>
      <c r="E41" s="56">
        <v>2</v>
      </c>
      <c r="F41" s="25"/>
      <c r="G41" s="56"/>
      <c r="H41" s="57">
        <v>9</v>
      </c>
      <c r="I41" s="57"/>
      <c r="J41" s="17">
        <f t="shared" si="0"/>
        <v>9</v>
      </c>
      <c r="K41" s="27">
        <v>9</v>
      </c>
    </row>
    <row r="42" spans="1:11">
      <c r="A42" s="34">
        <v>36</v>
      </c>
      <c r="B42" s="31" t="s">
        <v>89</v>
      </c>
      <c r="C42" s="31" t="s">
        <v>90</v>
      </c>
      <c r="D42" s="29" t="s">
        <v>49</v>
      </c>
      <c r="E42" s="56">
        <v>2</v>
      </c>
      <c r="F42" s="25"/>
      <c r="G42" s="25"/>
      <c r="H42" s="26">
        <v>1</v>
      </c>
      <c r="I42" s="26">
        <v>7</v>
      </c>
      <c r="J42" s="17">
        <f>SUM(F42:I42)</f>
        <v>8</v>
      </c>
      <c r="K42" s="27">
        <v>8</v>
      </c>
    </row>
    <row r="43" spans="1:11">
      <c r="A43" s="34">
        <v>37</v>
      </c>
      <c r="B43" s="35" t="s">
        <v>91</v>
      </c>
      <c r="C43" s="31" t="s">
        <v>92</v>
      </c>
      <c r="D43" s="29" t="s">
        <v>93</v>
      </c>
      <c r="E43" s="25">
        <v>6</v>
      </c>
      <c r="F43" s="25"/>
      <c r="G43" s="25"/>
      <c r="H43" s="57">
        <v>8</v>
      </c>
      <c r="I43" s="57"/>
      <c r="J43" s="17">
        <f t="shared" si="0"/>
        <v>8</v>
      </c>
      <c r="K43" s="27">
        <v>8</v>
      </c>
    </row>
    <row r="44" spans="1:11">
      <c r="A44" s="34">
        <v>38</v>
      </c>
      <c r="B44" s="55" t="s">
        <v>94</v>
      </c>
      <c r="C44" s="55" t="s">
        <v>95</v>
      </c>
      <c r="D44" s="29" t="s">
        <v>96</v>
      </c>
      <c r="E44" s="56">
        <v>5</v>
      </c>
      <c r="F44" s="25"/>
      <c r="G44" s="56">
        <v>8</v>
      </c>
      <c r="H44" s="57"/>
      <c r="I44" s="57"/>
      <c r="J44" s="17">
        <f t="shared" si="0"/>
        <v>8</v>
      </c>
      <c r="K44" s="27">
        <v>8</v>
      </c>
    </row>
    <row r="45" spans="1:11">
      <c r="A45" s="34">
        <v>39</v>
      </c>
      <c r="B45" s="58" t="s">
        <v>97</v>
      </c>
      <c r="C45" s="58" t="s">
        <v>36</v>
      </c>
      <c r="D45" s="58" t="s">
        <v>65</v>
      </c>
      <c r="E45" s="56">
        <v>2</v>
      </c>
      <c r="F45" s="56">
        <v>5</v>
      </c>
      <c r="G45" s="56">
        <v>1</v>
      </c>
      <c r="H45" s="57">
        <v>1</v>
      </c>
      <c r="I45" s="57">
        <v>1</v>
      </c>
      <c r="J45" s="17">
        <f>SUM(F45:I45)</f>
        <v>8</v>
      </c>
      <c r="K45" s="27">
        <v>7</v>
      </c>
    </row>
    <row r="46" spans="1:11">
      <c r="A46" s="34">
        <v>40</v>
      </c>
      <c r="B46" s="29" t="s">
        <v>98</v>
      </c>
      <c r="C46" s="29" t="s">
        <v>88</v>
      </c>
      <c r="D46" s="29" t="s">
        <v>21</v>
      </c>
      <c r="E46" s="56">
        <v>2</v>
      </c>
      <c r="F46" s="25"/>
      <c r="G46" s="25">
        <v>7</v>
      </c>
      <c r="H46" s="57"/>
      <c r="I46" s="57"/>
      <c r="J46" s="17">
        <f t="shared" si="0"/>
        <v>7</v>
      </c>
      <c r="K46" s="27">
        <v>7</v>
      </c>
    </row>
    <row r="47" spans="1:11">
      <c r="A47" s="34">
        <v>41</v>
      </c>
      <c r="B47" s="29" t="s">
        <v>99</v>
      </c>
      <c r="C47" s="29" t="s">
        <v>100</v>
      </c>
      <c r="D47" s="29" t="s">
        <v>49</v>
      </c>
      <c r="E47" s="56">
        <v>2</v>
      </c>
      <c r="F47" s="25"/>
      <c r="G47" s="25"/>
      <c r="H47" s="57"/>
      <c r="I47" s="26">
        <v>6</v>
      </c>
      <c r="J47" s="17">
        <f t="shared" si="0"/>
        <v>6</v>
      </c>
      <c r="K47" s="27">
        <v>6</v>
      </c>
    </row>
    <row r="48" spans="1:11">
      <c r="A48" s="34">
        <v>42</v>
      </c>
      <c r="B48" s="29" t="s">
        <v>101</v>
      </c>
      <c r="C48" s="29" t="s">
        <v>102</v>
      </c>
      <c r="D48" s="29" t="s">
        <v>37</v>
      </c>
      <c r="E48" s="56">
        <v>5</v>
      </c>
      <c r="F48" s="25"/>
      <c r="G48" s="25"/>
      <c r="H48" s="57">
        <v>1</v>
      </c>
      <c r="I48" s="26">
        <v>5</v>
      </c>
      <c r="J48" s="17">
        <f t="shared" si="0"/>
        <v>6</v>
      </c>
      <c r="K48" s="27">
        <v>6</v>
      </c>
    </row>
    <row r="49" spans="1:11">
      <c r="A49" s="34">
        <v>43</v>
      </c>
      <c r="B49" s="55" t="s">
        <v>103</v>
      </c>
      <c r="C49" s="58" t="s">
        <v>54</v>
      </c>
      <c r="D49" s="55" t="s">
        <v>104</v>
      </c>
      <c r="E49" s="56">
        <v>3</v>
      </c>
      <c r="F49" s="25"/>
      <c r="G49" s="56">
        <v>1</v>
      </c>
      <c r="H49" s="57"/>
      <c r="I49" s="26">
        <v>4</v>
      </c>
      <c r="J49" s="17">
        <f>SUM(F49:I49)</f>
        <v>5</v>
      </c>
      <c r="K49" s="27">
        <v>5</v>
      </c>
    </row>
    <row r="50" spans="1:11">
      <c r="A50" s="34">
        <v>44</v>
      </c>
      <c r="B50" s="55" t="s">
        <v>105</v>
      </c>
      <c r="C50" s="55" t="s">
        <v>106</v>
      </c>
      <c r="D50" s="55" t="s">
        <v>107</v>
      </c>
      <c r="E50" s="56">
        <v>4</v>
      </c>
      <c r="F50" s="25"/>
      <c r="G50" s="25">
        <v>5</v>
      </c>
      <c r="H50" s="57"/>
      <c r="I50" s="57"/>
      <c r="J50" s="17">
        <f t="shared" si="0"/>
        <v>5</v>
      </c>
      <c r="K50" s="27">
        <v>5</v>
      </c>
    </row>
    <row r="51" spans="1:11">
      <c r="A51" s="34">
        <v>45</v>
      </c>
      <c r="B51" s="29" t="s">
        <v>108</v>
      </c>
      <c r="C51" s="29" t="s">
        <v>109</v>
      </c>
      <c r="D51" s="29" t="s">
        <v>110</v>
      </c>
      <c r="E51" s="56">
        <v>1</v>
      </c>
      <c r="F51" s="25"/>
      <c r="G51" s="25"/>
      <c r="H51" s="57">
        <v>1</v>
      </c>
      <c r="I51" s="57">
        <v>3</v>
      </c>
      <c r="J51" s="17">
        <f>SUM(F51:I51)</f>
        <v>4</v>
      </c>
      <c r="K51" s="27">
        <v>4</v>
      </c>
    </row>
    <row r="52" spans="1:11">
      <c r="A52" s="34">
        <v>46</v>
      </c>
      <c r="B52" s="58" t="s">
        <v>111</v>
      </c>
      <c r="C52" s="58" t="s">
        <v>34</v>
      </c>
      <c r="D52" s="58" t="s">
        <v>21</v>
      </c>
      <c r="E52" s="56">
        <v>2</v>
      </c>
      <c r="F52" s="25"/>
      <c r="G52" s="56">
        <v>4</v>
      </c>
      <c r="H52" s="57"/>
      <c r="I52" s="57"/>
      <c r="J52" s="17">
        <f t="shared" si="0"/>
        <v>4</v>
      </c>
      <c r="K52" s="27">
        <v>4</v>
      </c>
    </row>
    <row r="53" spans="1:11">
      <c r="A53" s="34">
        <v>47</v>
      </c>
      <c r="B53" s="55" t="s">
        <v>112</v>
      </c>
      <c r="C53" s="55" t="s">
        <v>102</v>
      </c>
      <c r="D53" s="55" t="s">
        <v>113</v>
      </c>
      <c r="E53" s="56">
        <v>2</v>
      </c>
      <c r="F53" s="25">
        <v>1</v>
      </c>
      <c r="G53" s="56"/>
      <c r="H53" s="57">
        <v>1</v>
      </c>
      <c r="I53" s="26">
        <v>1</v>
      </c>
      <c r="J53" s="17">
        <f t="shared" si="0"/>
        <v>3</v>
      </c>
      <c r="K53" s="27">
        <v>3</v>
      </c>
    </row>
    <row r="54" spans="1:11">
      <c r="A54" s="34" t="s">
        <v>114</v>
      </c>
      <c r="B54" s="55" t="s">
        <v>115</v>
      </c>
      <c r="C54" s="55" t="s">
        <v>102</v>
      </c>
      <c r="D54" s="55" t="s">
        <v>113</v>
      </c>
      <c r="E54" s="56">
        <v>2</v>
      </c>
      <c r="F54" s="25">
        <v>1</v>
      </c>
      <c r="G54" s="56">
        <v>1</v>
      </c>
      <c r="H54" s="57"/>
      <c r="I54" s="26">
        <v>1</v>
      </c>
      <c r="J54" s="17">
        <f t="shared" si="0"/>
        <v>3</v>
      </c>
      <c r="K54" s="27">
        <v>3</v>
      </c>
    </row>
    <row r="55" spans="1:11">
      <c r="A55" s="34" t="s">
        <v>114</v>
      </c>
      <c r="B55" s="55" t="s">
        <v>116</v>
      </c>
      <c r="C55" s="55" t="s">
        <v>67</v>
      </c>
      <c r="D55" s="55" t="s">
        <v>74</v>
      </c>
      <c r="E55" s="56">
        <v>2</v>
      </c>
      <c r="F55" s="25">
        <v>1</v>
      </c>
      <c r="G55" s="56">
        <v>1</v>
      </c>
      <c r="H55" s="57">
        <v>1</v>
      </c>
      <c r="I55" s="57">
        <v>1</v>
      </c>
      <c r="J55" s="17">
        <f t="shared" si="0"/>
        <v>4</v>
      </c>
      <c r="K55" s="27">
        <v>3</v>
      </c>
    </row>
    <row r="56" spans="1:11">
      <c r="A56" s="34" t="s">
        <v>114</v>
      </c>
      <c r="B56" s="55" t="s">
        <v>117</v>
      </c>
      <c r="C56" s="55" t="s">
        <v>100</v>
      </c>
      <c r="D56" s="55" t="s">
        <v>49</v>
      </c>
      <c r="E56" s="56">
        <v>2</v>
      </c>
      <c r="F56" s="25">
        <v>1</v>
      </c>
      <c r="G56" s="25"/>
      <c r="H56" s="57">
        <v>1</v>
      </c>
      <c r="I56" s="26">
        <v>1</v>
      </c>
      <c r="J56" s="17">
        <f>SUM(F56:I56)</f>
        <v>3</v>
      </c>
      <c r="K56" s="27">
        <v>3</v>
      </c>
    </row>
    <row r="57" spans="1:11">
      <c r="A57" s="34" t="s">
        <v>114</v>
      </c>
      <c r="B57" s="55" t="s">
        <v>118</v>
      </c>
      <c r="C57" s="58" t="s">
        <v>119</v>
      </c>
      <c r="D57" s="55" t="s">
        <v>74</v>
      </c>
      <c r="E57" s="56">
        <v>2</v>
      </c>
      <c r="F57" s="25">
        <v>1</v>
      </c>
      <c r="G57" s="56">
        <v>1</v>
      </c>
      <c r="H57" s="57">
        <v>1</v>
      </c>
      <c r="I57" s="57">
        <v>1</v>
      </c>
      <c r="J57" s="17">
        <f>SUM(F57:I57)</f>
        <v>4</v>
      </c>
      <c r="K57" s="27">
        <v>3</v>
      </c>
    </row>
    <row r="58" spans="1:11">
      <c r="A58" s="34" t="s">
        <v>114</v>
      </c>
      <c r="B58" s="55" t="s">
        <v>120</v>
      </c>
      <c r="C58" s="55" t="s">
        <v>119</v>
      </c>
      <c r="D58" s="55" t="s">
        <v>74</v>
      </c>
      <c r="E58" s="56">
        <v>2</v>
      </c>
      <c r="F58" s="25">
        <v>1</v>
      </c>
      <c r="G58" s="25">
        <v>1</v>
      </c>
      <c r="H58" s="57">
        <v>1</v>
      </c>
      <c r="I58" s="57">
        <v>1</v>
      </c>
      <c r="J58" s="17">
        <f>SUM(F58:I58)</f>
        <v>4</v>
      </c>
      <c r="K58" s="27">
        <v>3</v>
      </c>
    </row>
    <row r="59" spans="1:11">
      <c r="A59" s="34">
        <v>48</v>
      </c>
      <c r="B59" s="35" t="s">
        <v>121</v>
      </c>
      <c r="C59" s="29" t="s">
        <v>92</v>
      </c>
      <c r="D59" s="29" t="s">
        <v>77</v>
      </c>
      <c r="E59" s="56">
        <v>2</v>
      </c>
      <c r="F59" s="25"/>
      <c r="G59" s="56"/>
      <c r="H59" s="57">
        <v>3</v>
      </c>
      <c r="I59" s="57"/>
      <c r="J59" s="17">
        <f>SUM(F59:I59)</f>
        <v>3</v>
      </c>
      <c r="K59" s="27">
        <v>3</v>
      </c>
    </row>
    <row r="60" spans="1:11">
      <c r="A60" s="34">
        <v>49</v>
      </c>
      <c r="B60" s="58" t="s">
        <v>122</v>
      </c>
      <c r="C60" s="58" t="s">
        <v>123</v>
      </c>
      <c r="D60" s="58" t="s">
        <v>110</v>
      </c>
      <c r="E60" s="56">
        <v>1</v>
      </c>
      <c r="F60" s="25">
        <v>1</v>
      </c>
      <c r="G60" s="56">
        <v>1</v>
      </c>
      <c r="H60" s="57">
        <v>1</v>
      </c>
      <c r="I60" s="57"/>
      <c r="J60" s="17">
        <f>SUM(F60:I60)</f>
        <v>3</v>
      </c>
      <c r="K60" s="27">
        <v>3</v>
      </c>
    </row>
    <row r="61" spans="1:11">
      <c r="A61" s="34" t="s">
        <v>114</v>
      </c>
      <c r="B61" s="55" t="s">
        <v>124</v>
      </c>
      <c r="C61" s="29" t="s">
        <v>125</v>
      </c>
      <c r="D61" s="55" t="s">
        <v>104</v>
      </c>
      <c r="E61" s="56">
        <v>4</v>
      </c>
      <c r="F61" s="25">
        <v>1</v>
      </c>
      <c r="G61" s="25">
        <v>1</v>
      </c>
      <c r="H61" s="57">
        <v>1</v>
      </c>
      <c r="I61" s="57"/>
      <c r="J61" s="17">
        <f>SUM(F61:I61)</f>
        <v>3</v>
      </c>
      <c r="K61" s="27">
        <v>3</v>
      </c>
    </row>
    <row r="62" spans="1:11">
      <c r="A62" s="34">
        <v>50</v>
      </c>
      <c r="B62" s="31" t="s">
        <v>126</v>
      </c>
      <c r="C62" s="31" t="s">
        <v>90</v>
      </c>
      <c r="D62" s="31" t="s">
        <v>84</v>
      </c>
      <c r="E62" s="56">
        <v>2</v>
      </c>
      <c r="F62" s="56"/>
      <c r="G62" s="56">
        <v>3</v>
      </c>
      <c r="H62" s="57"/>
      <c r="I62" s="57"/>
      <c r="J62" s="17">
        <f>SUM(F62:I62)</f>
        <v>3</v>
      </c>
      <c r="K62" s="27">
        <v>3</v>
      </c>
    </row>
    <row r="63" spans="1:11">
      <c r="A63" s="34">
        <v>51</v>
      </c>
      <c r="B63" s="58" t="s">
        <v>127</v>
      </c>
      <c r="C63" s="58" t="s">
        <v>14</v>
      </c>
      <c r="D63" s="58" t="s">
        <v>128</v>
      </c>
      <c r="E63" s="56">
        <v>4</v>
      </c>
      <c r="F63" s="25">
        <v>3</v>
      </c>
      <c r="G63" s="56"/>
      <c r="H63" s="57"/>
      <c r="I63" s="57"/>
      <c r="J63" s="17">
        <f t="shared" si="0"/>
        <v>3</v>
      </c>
      <c r="K63" s="27">
        <v>3</v>
      </c>
    </row>
    <row r="64" spans="1:11">
      <c r="A64" s="34">
        <v>52</v>
      </c>
      <c r="B64" s="29" t="s">
        <v>129</v>
      </c>
      <c r="C64" s="29" t="s">
        <v>130</v>
      </c>
      <c r="D64" s="29" t="s">
        <v>74</v>
      </c>
      <c r="E64" s="56">
        <v>3</v>
      </c>
      <c r="F64" s="25"/>
      <c r="G64" s="25"/>
      <c r="H64" s="57"/>
      <c r="I64" s="26">
        <v>2</v>
      </c>
      <c r="J64" s="17">
        <f>SUM(F64:I64)</f>
        <v>2</v>
      </c>
      <c r="K64" s="27">
        <v>2</v>
      </c>
    </row>
    <row r="65" spans="1:11">
      <c r="A65" s="34">
        <v>53</v>
      </c>
      <c r="B65" s="31" t="s">
        <v>131</v>
      </c>
      <c r="C65" s="31" t="s">
        <v>54</v>
      </c>
      <c r="D65" s="31" t="s">
        <v>110</v>
      </c>
      <c r="E65" s="56">
        <v>1</v>
      </c>
      <c r="F65" s="56"/>
      <c r="G65" s="56"/>
      <c r="H65" s="57">
        <v>1</v>
      </c>
      <c r="I65" s="57">
        <v>1</v>
      </c>
      <c r="J65" s="17">
        <f>SUM(F65:I65)</f>
        <v>2</v>
      </c>
      <c r="K65" s="27">
        <v>2</v>
      </c>
    </row>
    <row r="66" spans="1:11">
      <c r="A66" s="34" t="s">
        <v>114</v>
      </c>
      <c r="B66" s="35" t="s">
        <v>132</v>
      </c>
      <c r="C66" s="31" t="s">
        <v>109</v>
      </c>
      <c r="D66" s="29" t="s">
        <v>133</v>
      </c>
      <c r="E66" s="25">
        <v>1</v>
      </c>
      <c r="F66" s="25"/>
      <c r="G66" s="25"/>
      <c r="H66" s="57">
        <v>1</v>
      </c>
      <c r="I66" s="57">
        <v>1</v>
      </c>
      <c r="J66" s="33">
        <f t="shared" si="0"/>
        <v>2</v>
      </c>
      <c r="K66" s="27">
        <v>2</v>
      </c>
    </row>
    <row r="67" spans="1:11">
      <c r="A67" s="34">
        <v>54</v>
      </c>
      <c r="B67" s="29" t="s">
        <v>134</v>
      </c>
      <c r="C67" s="29" t="s">
        <v>135</v>
      </c>
      <c r="D67" s="29" t="s">
        <v>136</v>
      </c>
      <c r="E67" s="56">
        <v>2</v>
      </c>
      <c r="F67" s="25"/>
      <c r="G67" s="56">
        <v>1</v>
      </c>
      <c r="H67" s="57">
        <v>1</v>
      </c>
      <c r="I67" s="57"/>
      <c r="J67" s="33">
        <f t="shared" si="0"/>
        <v>2</v>
      </c>
      <c r="K67" s="27">
        <v>2</v>
      </c>
    </row>
    <row r="68" spans="1:11">
      <c r="A68" s="34" t="s">
        <v>114</v>
      </c>
      <c r="B68" s="29" t="s">
        <v>137</v>
      </c>
      <c r="C68" s="29" t="s">
        <v>23</v>
      </c>
      <c r="D68" s="29" t="s">
        <v>24</v>
      </c>
      <c r="E68" s="56">
        <v>6</v>
      </c>
      <c r="F68" s="25"/>
      <c r="G68" s="56">
        <v>1</v>
      </c>
      <c r="H68" s="57">
        <v>1</v>
      </c>
      <c r="I68" s="57"/>
      <c r="J68" s="33">
        <f t="shared" si="0"/>
        <v>2</v>
      </c>
      <c r="K68" s="27">
        <v>2</v>
      </c>
    </row>
    <row r="69" spans="1:11">
      <c r="A69" s="34" t="s">
        <v>114</v>
      </c>
      <c r="B69" s="29" t="s">
        <v>138</v>
      </c>
      <c r="C69" s="29" t="s">
        <v>109</v>
      </c>
      <c r="D69" s="29" t="s">
        <v>37</v>
      </c>
      <c r="E69" s="56">
        <v>5</v>
      </c>
      <c r="F69" s="25"/>
      <c r="G69" s="56">
        <v>1</v>
      </c>
      <c r="H69" s="57">
        <v>1</v>
      </c>
      <c r="I69" s="57"/>
      <c r="J69" s="33">
        <f>SUM(F69:I69)</f>
        <v>2</v>
      </c>
      <c r="K69" s="27">
        <v>2</v>
      </c>
    </row>
    <row r="70" spans="1:11">
      <c r="A70" s="34" t="s">
        <v>114</v>
      </c>
      <c r="B70" s="55" t="s">
        <v>139</v>
      </c>
      <c r="C70" s="55" t="s">
        <v>140</v>
      </c>
      <c r="D70" s="55" t="s">
        <v>84</v>
      </c>
      <c r="E70" s="56">
        <v>2</v>
      </c>
      <c r="F70" s="25"/>
      <c r="G70" s="56">
        <v>1</v>
      </c>
      <c r="H70" s="57">
        <v>1</v>
      </c>
      <c r="I70" s="57"/>
      <c r="J70" s="17">
        <f>SUM(F70:I70)</f>
        <v>2</v>
      </c>
      <c r="K70" s="27">
        <v>2</v>
      </c>
    </row>
    <row r="71" spans="1:11">
      <c r="A71" s="34">
        <v>55</v>
      </c>
      <c r="B71" s="55" t="s">
        <v>141</v>
      </c>
      <c r="C71" s="55" t="s">
        <v>83</v>
      </c>
      <c r="D71" s="55" t="s">
        <v>84</v>
      </c>
      <c r="E71" s="56">
        <v>2</v>
      </c>
      <c r="F71" s="25">
        <v>2</v>
      </c>
      <c r="G71" s="25"/>
      <c r="H71" s="57"/>
      <c r="I71" s="57"/>
      <c r="J71" s="17">
        <f t="shared" ref="J71" si="1">SUM(F71:I71)</f>
        <v>2</v>
      </c>
      <c r="K71" s="27">
        <v>2</v>
      </c>
    </row>
    <row r="72" spans="1:11">
      <c r="A72" s="34">
        <v>56</v>
      </c>
      <c r="B72" s="35" t="s">
        <v>142</v>
      </c>
      <c r="C72" s="31" t="s">
        <v>143</v>
      </c>
      <c r="D72" s="31" t="s">
        <v>37</v>
      </c>
      <c r="E72" s="56">
        <v>5</v>
      </c>
      <c r="F72" s="25"/>
      <c r="G72" s="56"/>
      <c r="H72" s="57"/>
      <c r="I72" s="26">
        <v>1</v>
      </c>
      <c r="J72" s="17">
        <f>SUM(F72:I72)</f>
        <v>1</v>
      </c>
      <c r="K72" s="27">
        <v>1</v>
      </c>
    </row>
    <row r="73" spans="1:11">
      <c r="A73" s="34" t="s">
        <v>114</v>
      </c>
      <c r="B73" s="55" t="s">
        <v>144</v>
      </c>
      <c r="C73" s="55" t="s">
        <v>54</v>
      </c>
      <c r="D73" s="55" t="s">
        <v>110</v>
      </c>
      <c r="E73" s="56">
        <v>1</v>
      </c>
      <c r="F73" s="25"/>
      <c r="G73" s="25"/>
      <c r="H73" s="57"/>
      <c r="I73" s="57">
        <v>1</v>
      </c>
      <c r="J73" s="17">
        <f>SUM(F73:I73)</f>
        <v>1</v>
      </c>
      <c r="K73" s="27">
        <v>1</v>
      </c>
    </row>
    <row r="74" spans="1:11">
      <c r="A74" s="34" t="s">
        <v>114</v>
      </c>
      <c r="B74" s="29" t="s">
        <v>145</v>
      </c>
      <c r="C74" s="29" t="s">
        <v>109</v>
      </c>
      <c r="D74" s="29" t="s">
        <v>146</v>
      </c>
      <c r="E74" s="56">
        <v>4</v>
      </c>
      <c r="F74" s="25"/>
      <c r="G74" s="25"/>
      <c r="H74" s="57"/>
      <c r="I74" s="26">
        <v>1</v>
      </c>
      <c r="J74" s="17">
        <f>SUM(F74:I74)</f>
        <v>1</v>
      </c>
      <c r="K74" s="27">
        <v>1</v>
      </c>
    </row>
    <row r="75" spans="1:11">
      <c r="A75" s="34" t="s">
        <v>114</v>
      </c>
      <c r="B75" s="31" t="s">
        <v>147</v>
      </c>
      <c r="C75" s="31" t="s">
        <v>148</v>
      </c>
      <c r="D75" s="29" t="s">
        <v>49</v>
      </c>
      <c r="E75" s="56">
        <v>2</v>
      </c>
      <c r="F75" s="25"/>
      <c r="G75" s="25"/>
      <c r="H75" s="32"/>
      <c r="I75" s="26">
        <v>1</v>
      </c>
      <c r="J75" s="17">
        <f>SUM(F75:I75)</f>
        <v>1</v>
      </c>
      <c r="K75" s="27">
        <v>1</v>
      </c>
    </row>
    <row r="76" spans="1:11">
      <c r="A76" s="34" t="s">
        <v>114</v>
      </c>
      <c r="B76" s="31" t="s">
        <v>149</v>
      </c>
      <c r="C76" s="31" t="s">
        <v>109</v>
      </c>
      <c r="D76" s="29" t="s">
        <v>150</v>
      </c>
      <c r="E76" s="56">
        <v>4</v>
      </c>
      <c r="F76" s="25"/>
      <c r="G76" s="25"/>
      <c r="H76" s="32"/>
      <c r="I76" s="26">
        <v>1</v>
      </c>
      <c r="J76" s="17">
        <f>SUM(F76:I76)</f>
        <v>1</v>
      </c>
      <c r="K76" s="27">
        <v>1</v>
      </c>
    </row>
    <row r="77" spans="1:11">
      <c r="A77" s="34" t="s">
        <v>114</v>
      </c>
      <c r="B77" s="31" t="s">
        <v>151</v>
      </c>
      <c r="C77" s="31" t="s">
        <v>148</v>
      </c>
      <c r="D77" s="31" t="s">
        <v>49</v>
      </c>
      <c r="E77" s="56">
        <v>2</v>
      </c>
      <c r="F77" s="56"/>
      <c r="G77" s="56"/>
      <c r="H77" s="57"/>
      <c r="I77" s="57">
        <v>1</v>
      </c>
      <c r="J77" s="17">
        <f>SUM(F77:I77)</f>
        <v>1</v>
      </c>
      <c r="K77" s="27">
        <v>1</v>
      </c>
    </row>
    <row r="78" spans="1:11">
      <c r="A78" s="34" t="s">
        <v>114</v>
      </c>
      <c r="B78" s="31" t="s">
        <v>152</v>
      </c>
      <c r="C78" s="31" t="s">
        <v>109</v>
      </c>
      <c r="D78" s="31" t="s">
        <v>133</v>
      </c>
      <c r="E78" s="56">
        <v>1</v>
      </c>
      <c r="F78" s="56"/>
      <c r="G78" s="56"/>
      <c r="H78" s="57"/>
      <c r="I78" s="57">
        <v>1</v>
      </c>
      <c r="J78" s="17">
        <f>SUM(F78:I78)</f>
        <v>1</v>
      </c>
      <c r="K78" s="27">
        <v>1</v>
      </c>
    </row>
    <row r="79" spans="1:11">
      <c r="A79" s="34" t="s">
        <v>114</v>
      </c>
      <c r="B79" s="55" t="s">
        <v>153</v>
      </c>
      <c r="C79" s="58" t="s">
        <v>119</v>
      </c>
      <c r="D79" s="55" t="s">
        <v>74</v>
      </c>
      <c r="E79" s="56">
        <v>2</v>
      </c>
      <c r="F79" s="25"/>
      <c r="G79" s="56"/>
      <c r="H79" s="57"/>
      <c r="I79" s="57">
        <v>1</v>
      </c>
      <c r="J79" s="17">
        <f>SUM(F79:I79)</f>
        <v>1</v>
      </c>
      <c r="K79" s="27">
        <v>1</v>
      </c>
    </row>
    <row r="80" spans="1:11">
      <c r="A80" s="34">
        <v>57</v>
      </c>
      <c r="B80" s="35" t="s">
        <v>154</v>
      </c>
      <c r="C80" s="31" t="s">
        <v>88</v>
      </c>
      <c r="D80" s="29" t="s">
        <v>49</v>
      </c>
      <c r="E80" s="25">
        <v>2</v>
      </c>
      <c r="F80" s="25"/>
      <c r="G80" s="25"/>
      <c r="H80" s="57">
        <v>1</v>
      </c>
      <c r="I80" s="57"/>
      <c r="J80" s="17">
        <f t="shared" ref="J80:J97" si="2">SUM(F80:I80)</f>
        <v>1</v>
      </c>
      <c r="K80" s="27">
        <v>1</v>
      </c>
    </row>
    <row r="81" spans="1:11">
      <c r="A81" s="34" t="s">
        <v>114</v>
      </c>
      <c r="B81" s="31" t="s">
        <v>155</v>
      </c>
      <c r="C81" s="31" t="s">
        <v>58</v>
      </c>
      <c r="D81" s="29" t="s">
        <v>37</v>
      </c>
      <c r="E81" s="25">
        <v>5</v>
      </c>
      <c r="F81" s="25"/>
      <c r="G81" s="25"/>
      <c r="H81" s="26">
        <v>1</v>
      </c>
      <c r="I81" s="57"/>
      <c r="J81" s="17">
        <f t="shared" si="2"/>
        <v>1</v>
      </c>
      <c r="K81" s="27">
        <v>1</v>
      </c>
    </row>
    <row r="82" spans="1:11">
      <c r="A82" s="34" t="s">
        <v>114</v>
      </c>
      <c r="B82" s="35" t="s">
        <v>156</v>
      </c>
      <c r="C82" s="31" t="s">
        <v>157</v>
      </c>
      <c r="D82" s="29" t="s">
        <v>104</v>
      </c>
      <c r="E82" s="25">
        <v>4</v>
      </c>
      <c r="F82" s="25"/>
      <c r="G82" s="25"/>
      <c r="H82" s="26">
        <v>1</v>
      </c>
      <c r="I82" s="57"/>
      <c r="J82" s="17">
        <f t="shared" si="2"/>
        <v>1</v>
      </c>
      <c r="K82" s="27">
        <v>1</v>
      </c>
    </row>
    <row r="83" spans="1:11">
      <c r="A83" s="34" t="s">
        <v>114</v>
      </c>
      <c r="B83" s="29" t="s">
        <v>158</v>
      </c>
      <c r="C83" s="29" t="s">
        <v>92</v>
      </c>
      <c r="D83" s="29" t="s">
        <v>77</v>
      </c>
      <c r="E83" s="25">
        <v>2</v>
      </c>
      <c r="F83" s="25"/>
      <c r="G83" s="25"/>
      <c r="H83" s="26">
        <v>1</v>
      </c>
      <c r="I83" s="57"/>
      <c r="J83" s="17">
        <f t="shared" si="2"/>
        <v>1</v>
      </c>
      <c r="K83" s="27">
        <v>1</v>
      </c>
    </row>
    <row r="84" spans="1:11">
      <c r="A84" s="34" t="s">
        <v>114</v>
      </c>
      <c r="B84" s="35" t="s">
        <v>159</v>
      </c>
      <c r="C84" s="31" t="s">
        <v>130</v>
      </c>
      <c r="D84" s="31" t="s">
        <v>150</v>
      </c>
      <c r="E84" s="25">
        <v>3</v>
      </c>
      <c r="F84" s="25"/>
      <c r="G84" s="25"/>
      <c r="H84" s="26">
        <v>1</v>
      </c>
      <c r="I84" s="57"/>
      <c r="J84" s="17">
        <f t="shared" si="2"/>
        <v>1</v>
      </c>
      <c r="K84" s="27">
        <v>1</v>
      </c>
    </row>
    <row r="85" spans="1:11">
      <c r="A85" s="34" t="s">
        <v>114</v>
      </c>
      <c r="B85" s="29" t="s">
        <v>160</v>
      </c>
      <c r="C85" s="29" t="s">
        <v>92</v>
      </c>
      <c r="D85" s="29" t="s">
        <v>80</v>
      </c>
      <c r="E85" s="25">
        <v>2</v>
      </c>
      <c r="F85" s="25"/>
      <c r="G85" s="25"/>
      <c r="H85" s="26">
        <v>1</v>
      </c>
      <c r="I85" s="57"/>
      <c r="J85" s="17">
        <f t="shared" si="2"/>
        <v>1</v>
      </c>
      <c r="K85" s="27">
        <v>1</v>
      </c>
    </row>
    <row r="86" spans="1:11">
      <c r="A86" s="34" t="s">
        <v>114</v>
      </c>
      <c r="B86" s="29" t="s">
        <v>161</v>
      </c>
      <c r="C86" s="29" t="s">
        <v>130</v>
      </c>
      <c r="D86" s="29" t="s">
        <v>150</v>
      </c>
      <c r="E86" s="25">
        <v>3</v>
      </c>
      <c r="F86" s="25"/>
      <c r="G86" s="25"/>
      <c r="H86" s="26">
        <v>1</v>
      </c>
      <c r="I86" s="57"/>
      <c r="J86" s="17">
        <f t="shared" si="2"/>
        <v>1</v>
      </c>
      <c r="K86" s="27">
        <v>1</v>
      </c>
    </row>
    <row r="87" spans="1:11">
      <c r="A87" s="34" t="s">
        <v>114</v>
      </c>
      <c r="B87" s="35" t="s">
        <v>162</v>
      </c>
      <c r="C87" s="29" t="s">
        <v>163</v>
      </c>
      <c r="D87" s="29" t="s">
        <v>164</v>
      </c>
      <c r="E87" s="25">
        <v>3</v>
      </c>
      <c r="F87" s="25"/>
      <c r="G87" s="25"/>
      <c r="H87" s="26">
        <v>1</v>
      </c>
      <c r="I87" s="57"/>
      <c r="J87" s="17">
        <f>SUM(F87:I87)</f>
        <v>1</v>
      </c>
      <c r="K87" s="27">
        <v>1</v>
      </c>
    </row>
    <row r="88" spans="1:11">
      <c r="A88" s="34" t="s">
        <v>114</v>
      </c>
      <c r="B88" s="29" t="s">
        <v>165</v>
      </c>
      <c r="C88" s="29" t="s">
        <v>92</v>
      </c>
      <c r="D88" s="29" t="s">
        <v>80</v>
      </c>
      <c r="E88" s="25">
        <v>2</v>
      </c>
      <c r="F88" s="25"/>
      <c r="G88" s="25"/>
      <c r="H88" s="26">
        <v>1</v>
      </c>
      <c r="I88" s="57"/>
      <c r="J88" s="17">
        <f>SUM(F88:I88)</f>
        <v>1</v>
      </c>
      <c r="K88" s="27">
        <v>1</v>
      </c>
    </row>
    <row r="89" spans="1:11">
      <c r="A89" s="34" t="s">
        <v>114</v>
      </c>
      <c r="B89" s="29" t="s">
        <v>166</v>
      </c>
      <c r="C89" s="29" t="s">
        <v>92</v>
      </c>
      <c r="D89" s="29" t="s">
        <v>84</v>
      </c>
      <c r="E89" s="25">
        <v>4</v>
      </c>
      <c r="F89" s="25"/>
      <c r="G89" s="25"/>
      <c r="H89" s="26">
        <v>1</v>
      </c>
      <c r="I89" s="57"/>
      <c r="J89" s="17">
        <f t="shared" si="2"/>
        <v>1</v>
      </c>
      <c r="K89" s="27">
        <v>1</v>
      </c>
    </row>
    <row r="90" spans="1:11">
      <c r="A90" s="34">
        <v>58</v>
      </c>
      <c r="B90" s="31" t="s">
        <v>167</v>
      </c>
      <c r="C90" s="31" t="s">
        <v>109</v>
      </c>
      <c r="D90" s="29" t="s">
        <v>77</v>
      </c>
      <c r="E90" s="25">
        <v>2</v>
      </c>
      <c r="F90" s="25"/>
      <c r="G90" s="25">
        <v>1</v>
      </c>
      <c r="H90" s="26"/>
      <c r="I90" s="57"/>
      <c r="J90" s="17">
        <f t="shared" si="2"/>
        <v>1</v>
      </c>
      <c r="K90" s="27">
        <v>1</v>
      </c>
    </row>
    <row r="91" spans="1:11">
      <c r="A91" s="34" t="s">
        <v>114</v>
      </c>
      <c r="B91" s="31" t="s">
        <v>89</v>
      </c>
      <c r="C91" s="31" t="s">
        <v>90</v>
      </c>
      <c r="D91" s="29" t="s">
        <v>104</v>
      </c>
      <c r="E91" s="25">
        <v>3</v>
      </c>
      <c r="F91" s="25"/>
      <c r="G91" s="25">
        <v>1</v>
      </c>
      <c r="H91" s="26"/>
      <c r="I91" s="57"/>
      <c r="J91" s="17">
        <f t="shared" si="2"/>
        <v>1</v>
      </c>
      <c r="K91" s="27">
        <v>1</v>
      </c>
    </row>
    <row r="92" spans="1:11">
      <c r="A92" s="34" t="s">
        <v>114</v>
      </c>
      <c r="B92" s="29" t="s">
        <v>168</v>
      </c>
      <c r="C92" s="29" t="s">
        <v>169</v>
      </c>
      <c r="D92" s="29" t="s">
        <v>24</v>
      </c>
      <c r="E92" s="25">
        <v>6</v>
      </c>
      <c r="F92" s="29"/>
      <c r="G92" s="25">
        <v>1</v>
      </c>
      <c r="H92" s="36"/>
      <c r="I92" s="36"/>
      <c r="J92" s="17">
        <f>SUM(F92:I92)</f>
        <v>1</v>
      </c>
      <c r="K92" s="30">
        <v>1</v>
      </c>
    </row>
    <row r="93" spans="1:11">
      <c r="A93" s="34" t="s">
        <v>114</v>
      </c>
      <c r="B93" s="29" t="s">
        <v>170</v>
      </c>
      <c r="C93" s="29" t="s">
        <v>109</v>
      </c>
      <c r="D93" s="29" t="s">
        <v>49</v>
      </c>
      <c r="E93" s="25">
        <v>2</v>
      </c>
      <c r="F93" s="25"/>
      <c r="G93" s="25">
        <v>1</v>
      </c>
      <c r="H93" s="26"/>
      <c r="I93" s="57"/>
      <c r="J93" s="17">
        <f>SUM(F93:I93)</f>
        <v>1</v>
      </c>
      <c r="K93" s="27">
        <v>1</v>
      </c>
    </row>
    <row r="94" spans="1:11">
      <c r="A94" s="34" t="s">
        <v>114</v>
      </c>
      <c r="B94" s="29" t="s">
        <v>171</v>
      </c>
      <c r="C94" s="29" t="s">
        <v>172</v>
      </c>
      <c r="D94" s="29" t="s">
        <v>104</v>
      </c>
      <c r="E94" s="25">
        <v>3</v>
      </c>
      <c r="F94" s="25"/>
      <c r="G94" s="25">
        <v>1</v>
      </c>
      <c r="H94" s="26"/>
      <c r="I94" s="57"/>
      <c r="J94" s="17">
        <f t="shared" si="2"/>
        <v>1</v>
      </c>
      <c r="K94" s="27">
        <v>1</v>
      </c>
    </row>
    <row r="95" spans="1:11">
      <c r="A95" s="34" t="s">
        <v>114</v>
      </c>
      <c r="B95" s="29" t="s">
        <v>173</v>
      </c>
      <c r="C95" s="31" t="s">
        <v>20</v>
      </c>
      <c r="D95" s="29" t="s">
        <v>96</v>
      </c>
      <c r="E95" s="25">
        <v>5</v>
      </c>
      <c r="F95" s="25"/>
      <c r="G95" s="25">
        <v>1</v>
      </c>
      <c r="H95" s="26"/>
      <c r="I95" s="57"/>
      <c r="J95" s="17">
        <f t="shared" si="2"/>
        <v>1</v>
      </c>
      <c r="K95" s="27">
        <v>1</v>
      </c>
    </row>
    <row r="96" spans="1:11">
      <c r="A96" s="34" t="s">
        <v>114</v>
      </c>
      <c r="B96" s="31" t="s">
        <v>174</v>
      </c>
      <c r="C96" s="31" t="s">
        <v>172</v>
      </c>
      <c r="D96" s="31" t="s">
        <v>104</v>
      </c>
      <c r="E96" s="25">
        <v>3</v>
      </c>
      <c r="F96" s="25"/>
      <c r="G96" s="25">
        <v>1</v>
      </c>
      <c r="H96" s="26"/>
      <c r="I96" s="57"/>
      <c r="J96" s="17">
        <f>SUM(F96:I96)</f>
        <v>1</v>
      </c>
      <c r="K96" s="27">
        <v>1</v>
      </c>
    </row>
    <row r="97" spans="1:11">
      <c r="A97" s="34">
        <v>59</v>
      </c>
      <c r="B97" s="29" t="s">
        <v>175</v>
      </c>
      <c r="C97" s="29" t="s">
        <v>48</v>
      </c>
      <c r="D97" s="29" t="s">
        <v>77</v>
      </c>
      <c r="E97" s="25">
        <v>2</v>
      </c>
      <c r="F97" s="25">
        <v>1</v>
      </c>
      <c r="G97" s="25"/>
      <c r="H97" s="26"/>
      <c r="I97" s="57"/>
      <c r="J97" s="17">
        <f t="shared" si="2"/>
        <v>1</v>
      </c>
      <c r="K97" s="27">
        <v>1</v>
      </c>
    </row>
    <row r="98" spans="1:11">
      <c r="A98" s="34" t="s">
        <v>114</v>
      </c>
      <c r="B98" s="29" t="s">
        <v>176</v>
      </c>
      <c r="C98" s="29" t="s">
        <v>177</v>
      </c>
      <c r="D98" s="29" t="s">
        <v>74</v>
      </c>
      <c r="E98" s="25">
        <v>2</v>
      </c>
      <c r="F98" s="25">
        <v>1</v>
      </c>
      <c r="G98" s="25"/>
      <c r="H98" s="26"/>
      <c r="I98" s="57"/>
      <c r="J98" s="33">
        <f>SUM(F98:I98)</f>
        <v>1</v>
      </c>
      <c r="K98" s="27">
        <v>1</v>
      </c>
    </row>
    <row r="99" spans="1:11" ht="15.75" thickBot="1">
      <c r="A99" s="37" t="s">
        <v>114</v>
      </c>
      <c r="B99" s="59" t="s">
        <v>155</v>
      </c>
      <c r="C99" s="59" t="s">
        <v>58</v>
      </c>
      <c r="D99" s="60" t="s">
        <v>21</v>
      </c>
      <c r="E99" s="61">
        <v>2</v>
      </c>
      <c r="F99" s="61">
        <v>1</v>
      </c>
      <c r="G99" s="61"/>
      <c r="H99" s="65"/>
      <c r="I99" s="62"/>
      <c r="J99" s="63">
        <f>SUM(F99:I99)</f>
        <v>1</v>
      </c>
      <c r="K99" s="38">
        <v>1</v>
      </c>
    </row>
    <row r="100" spans="1:11">
      <c r="A100" s="39"/>
      <c r="B100" s="42"/>
      <c r="C100" s="42"/>
      <c r="D100" s="42"/>
      <c r="E100" s="43"/>
      <c r="F100" s="43"/>
      <c r="G100" s="43"/>
      <c r="H100" s="44"/>
      <c r="I100" s="44"/>
      <c r="J100" s="43"/>
      <c r="K100" s="39"/>
    </row>
    <row r="101" spans="1:11">
      <c r="A101" s="39"/>
      <c r="B101" s="42"/>
      <c r="C101" s="42"/>
      <c r="D101" s="42"/>
      <c r="E101" s="43"/>
      <c r="F101" s="42"/>
      <c r="G101" s="43"/>
      <c r="H101" s="45"/>
      <c r="I101" s="45"/>
      <c r="J101" s="43"/>
      <c r="K101" s="39"/>
    </row>
    <row r="102" spans="1:11" ht="15.75">
      <c r="A102" s="39"/>
      <c r="B102" s="40" t="s">
        <v>178</v>
      </c>
      <c r="C102" s="41"/>
      <c r="D102" s="42"/>
      <c r="E102" s="43"/>
      <c r="F102" s="43"/>
      <c r="G102" s="43"/>
      <c r="H102" s="45"/>
      <c r="I102" s="44"/>
      <c r="J102" s="43"/>
      <c r="K102" s="39"/>
    </row>
    <row r="103" spans="1:11" ht="15.75">
      <c r="A103" s="39"/>
      <c r="B103" s="40"/>
      <c r="C103" s="41"/>
      <c r="D103" s="46" t="s">
        <v>179</v>
      </c>
      <c r="E103" s="46"/>
      <c r="F103" s="46"/>
      <c r="G103" s="43"/>
      <c r="H103" s="45"/>
      <c r="I103" s="44"/>
      <c r="J103" s="43"/>
      <c r="K103" s="39"/>
    </row>
    <row r="104" spans="1:11" ht="15.75">
      <c r="A104" s="39"/>
      <c r="B104" s="40"/>
      <c r="C104" s="41"/>
      <c r="D104" s="47" t="s">
        <v>180</v>
      </c>
      <c r="E104" s="47"/>
      <c r="F104" s="47"/>
      <c r="G104" s="47"/>
      <c r="H104" s="47"/>
      <c r="I104" s="47"/>
      <c r="J104" s="43"/>
      <c r="K104" s="39"/>
    </row>
    <row r="105" spans="1:11" ht="15.75">
      <c r="A105" s="39"/>
      <c r="B105" s="40"/>
      <c r="C105" s="41"/>
      <c r="D105" s="42"/>
      <c r="E105" s="43"/>
      <c r="F105" s="43"/>
      <c r="G105" s="43"/>
      <c r="H105" s="45"/>
      <c r="I105" s="44"/>
      <c r="J105" s="43"/>
      <c r="K105" s="39"/>
    </row>
    <row r="106" spans="1:11" ht="15.75">
      <c r="A106" s="39"/>
      <c r="B106" s="40"/>
      <c r="C106" s="41"/>
      <c r="D106" s="42"/>
      <c r="E106" s="43"/>
      <c r="F106" s="43"/>
      <c r="G106" s="43"/>
      <c r="H106" s="45"/>
      <c r="I106" s="44"/>
      <c r="J106" s="43"/>
      <c r="K106" s="39"/>
    </row>
    <row r="107" spans="1:11">
      <c r="A107" s="39"/>
      <c r="B107" s="45"/>
      <c r="C107" s="44"/>
      <c r="D107" s="46" t="s">
        <v>181</v>
      </c>
      <c r="E107" s="46"/>
      <c r="F107" s="46"/>
      <c r="G107" s="46"/>
      <c r="H107" s="46"/>
      <c r="I107" s="46"/>
      <c r="J107" s="43"/>
      <c r="K107" s="39"/>
    </row>
    <row r="108" spans="1:11">
      <c r="A108" s="39"/>
      <c r="B108" s="42"/>
      <c r="C108" s="44"/>
      <c r="D108" s="48" t="s">
        <v>182</v>
      </c>
      <c r="E108" s="43"/>
      <c r="F108" s="43"/>
      <c r="G108" s="43"/>
      <c r="H108" s="49"/>
      <c r="I108" s="44"/>
      <c r="J108" s="43"/>
      <c r="K108" s="39"/>
    </row>
    <row r="109" spans="1:11">
      <c r="A109" s="39"/>
      <c r="B109" s="42"/>
      <c r="C109" s="44"/>
      <c r="D109" s="50"/>
      <c r="E109" s="43"/>
      <c r="F109" s="43"/>
      <c r="G109" s="43"/>
      <c r="H109" s="51"/>
      <c r="I109" s="44"/>
      <c r="J109" s="43"/>
      <c r="K109" s="39"/>
    </row>
    <row r="110" spans="1:11">
      <c r="A110" s="39"/>
      <c r="B110" s="42"/>
      <c r="C110" s="44"/>
      <c r="D110" s="42"/>
      <c r="E110" s="43"/>
      <c r="F110" s="43"/>
      <c r="G110" s="43"/>
      <c r="H110" s="45"/>
      <c r="I110" s="44"/>
      <c r="J110" s="43"/>
      <c r="K110" s="39"/>
    </row>
    <row r="111" spans="1:11">
      <c r="A111" s="39"/>
      <c r="B111" s="42"/>
      <c r="C111" s="44"/>
      <c r="D111" s="46" t="s">
        <v>183</v>
      </c>
      <c r="E111" s="46"/>
      <c r="F111" s="46"/>
      <c r="G111" s="46"/>
      <c r="H111" s="46"/>
      <c r="I111" s="46"/>
      <c r="J111" s="43"/>
      <c r="K111" s="39"/>
    </row>
    <row r="112" spans="1:11">
      <c r="A112" s="39"/>
      <c r="B112" s="42"/>
      <c r="C112" s="42"/>
      <c r="D112" s="42"/>
      <c r="E112" s="43"/>
      <c r="F112" s="42"/>
      <c r="G112" s="43"/>
      <c r="H112" s="42"/>
      <c r="I112" s="42"/>
      <c r="J112" s="43"/>
      <c r="K112" s="39"/>
    </row>
    <row r="119" spans="3:4">
      <c r="C119" s="64" t="s">
        <v>185</v>
      </c>
    </row>
    <row r="120" spans="3:4">
      <c r="D120" s="64" t="s">
        <v>186</v>
      </c>
    </row>
  </sheetData>
  <mergeCells count="9">
    <mergeCell ref="D104:I104"/>
    <mergeCell ref="D107:I107"/>
    <mergeCell ref="D111:I111"/>
    <mergeCell ref="A1:K1"/>
    <mergeCell ref="A2:K2"/>
    <mergeCell ref="A3:K3"/>
    <mergeCell ref="A4:K4"/>
    <mergeCell ref="A5:K5"/>
    <mergeCell ref="D103:F10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2013-08-27T10:36:18Z</cp:lastPrinted>
  <dcterms:created xsi:type="dcterms:W3CDTF">2013-08-27T10:31:32Z</dcterms:created>
  <dcterms:modified xsi:type="dcterms:W3CDTF">2013-08-27T10:41:38Z</dcterms:modified>
</cp:coreProperties>
</file>